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9040" windowHeight="15720"/>
  </bookViews>
  <sheets>
    <sheet name="Fiche" sheetId="1" r:id="rId1"/>
    <sheet name="Base" sheetId="4" state="veryHidden" r:id="rId2"/>
  </sheets>
  <definedNames>
    <definedName name="Clubs">Base!$A$1:$B$50</definedName>
    <definedName name="_xlnm.Print_Area" localSheetId="1">Base!#REF!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J16" i="1" l="1"/>
  <c r="J21" i="1" l="1"/>
  <c r="J23" i="1" l="1"/>
  <c r="J20" i="1"/>
  <c r="J19" i="1"/>
  <c r="J18" i="1"/>
  <c r="J17" i="1"/>
  <c r="J27" i="1" l="1"/>
</calcChain>
</file>

<file path=xl/sharedStrings.xml><?xml version="1.0" encoding="utf-8"?>
<sst xmlns="http://schemas.openxmlformats.org/spreadsheetml/2006/main" count="81" uniqueCount="71">
  <si>
    <t>Montants</t>
  </si>
  <si>
    <t>TOTAL</t>
  </si>
  <si>
    <r>
      <t xml:space="preserve"> </t>
    </r>
    <r>
      <rPr>
        <b/>
        <sz val="11"/>
        <color rgb="FFFF0000"/>
        <rFont val="Verdana"/>
        <family val="2"/>
      </rPr>
      <t xml:space="preserve"> CRITERIUM DE GIRONDE PAR EQUIPES</t>
    </r>
    <r>
      <rPr>
        <sz val="11"/>
        <color rgb="FFFF0000"/>
        <rFont val="Verdana"/>
        <family val="2"/>
      </rPr>
      <t xml:space="preserve">                                                                                </t>
    </r>
  </si>
  <si>
    <r>
      <rPr>
        <b/>
        <u/>
        <sz val="12"/>
        <color theme="1"/>
        <rFont val="Verdana"/>
        <family val="2"/>
      </rPr>
      <t>Mode de paiement</t>
    </r>
    <r>
      <rPr>
        <sz val="12"/>
        <color theme="1"/>
        <rFont val="Verdana"/>
        <family val="2"/>
      </rPr>
      <t xml:space="preserve"> : virement  - chèque bancaire n°</t>
    </r>
  </si>
  <si>
    <t xml:space="preserve"> 120 €  x</t>
  </si>
  <si>
    <t xml:space="preserve">  90 €  x</t>
  </si>
  <si>
    <t xml:space="preserve"> 60 €  x</t>
  </si>
  <si>
    <t>éq.</t>
  </si>
  <si>
    <r>
      <t xml:space="preserve"> </t>
    </r>
    <r>
      <rPr>
        <b/>
        <sz val="11"/>
        <color rgb="FFFF0000"/>
        <rFont val="Verdana"/>
        <family val="2"/>
      </rPr>
      <t>CHAMPIONNAT DEPARTEMENTAL PAR EQUIPES</t>
    </r>
  </si>
  <si>
    <r>
      <t>o</t>
    </r>
    <r>
      <rPr>
        <b/>
        <sz val="11"/>
        <color rgb="FFFF0000"/>
        <rFont val="Verdana"/>
        <family val="2"/>
      </rPr>
      <t xml:space="preserve">  CAUTION</t>
    </r>
  </si>
  <si>
    <t>Pré Régionale</t>
  </si>
  <si>
    <t>Division 1</t>
  </si>
  <si>
    <t>Division 2</t>
  </si>
  <si>
    <t>Division 3</t>
  </si>
  <si>
    <t>Division 4</t>
  </si>
  <si>
    <t>Division 5</t>
  </si>
  <si>
    <t>SAG CESTAS</t>
  </si>
  <si>
    <t>CA BEGLAIS</t>
  </si>
  <si>
    <t>AS LIBOURNE</t>
  </si>
  <si>
    <t>CLUB TT AUDENGE</t>
  </si>
  <si>
    <t>TT FARGUAIS</t>
  </si>
  <si>
    <t>BX COQS ROUGES</t>
  </si>
  <si>
    <t>US TALENCE</t>
  </si>
  <si>
    <t>SA MERIGNAC</t>
  </si>
  <si>
    <t>ANDERNOS-ARES</t>
  </si>
  <si>
    <t>TT BRAUD</t>
  </si>
  <si>
    <t>COQS PEUJARDAIS</t>
  </si>
  <si>
    <t>UNION ST JEAN</t>
  </si>
  <si>
    <t>ST LOUB PING</t>
  </si>
  <si>
    <t>ASTT MACAU</t>
  </si>
  <si>
    <t>BRUGES T.T.H.V.</t>
  </si>
  <si>
    <t>UA CADILLACAISE</t>
  </si>
  <si>
    <t xml:space="preserve">US CENON </t>
  </si>
  <si>
    <t>U S MIOSSAISE P</t>
  </si>
  <si>
    <t xml:space="preserve">SAM LESPARRE </t>
  </si>
  <si>
    <t>AP BARPAISE</t>
  </si>
  <si>
    <t>BORDEAUX CENTRE</t>
  </si>
  <si>
    <t>C A STE HELENE</t>
  </si>
  <si>
    <t>GRADIGNAN TT</t>
  </si>
  <si>
    <t>EP SLP</t>
  </si>
  <si>
    <t>P.P. NORD GIR.</t>
  </si>
  <si>
    <t>RAQ. GUJANAISE</t>
  </si>
  <si>
    <t>US BOUSCAT</t>
  </si>
  <si>
    <t>AS AMBARES</t>
  </si>
  <si>
    <t>AL EYSINES</t>
  </si>
  <si>
    <t>PODENSAC ASC</t>
  </si>
  <si>
    <t>CAM BORDEAUX</t>
  </si>
  <si>
    <t>AJ TAILLAN</t>
  </si>
  <si>
    <t>LA TESTE T.T</t>
  </si>
  <si>
    <t>J LANGON</t>
  </si>
  <si>
    <t>CA CARBON BLANC</t>
  </si>
  <si>
    <t>P. ARTIGUAIS</t>
  </si>
  <si>
    <t>US BRANNE PP</t>
  </si>
  <si>
    <t>TT BIGANOS</t>
  </si>
  <si>
    <t xml:space="preserve">VILLENAVE TT </t>
  </si>
  <si>
    <t>J YVRAC</t>
  </si>
  <si>
    <t>ASI ILLACAISE</t>
  </si>
  <si>
    <t>LE HAILLAN TT</t>
  </si>
  <si>
    <t>ASTT LALANDE</t>
  </si>
  <si>
    <t>BAZAS</t>
  </si>
  <si>
    <t>ASC 33 TT</t>
  </si>
  <si>
    <t>TT ST MAIXANT</t>
  </si>
  <si>
    <t>TT CASTELNAU</t>
  </si>
  <si>
    <t>TT SAUVETERROIS</t>
  </si>
  <si>
    <t>N° Club :</t>
  </si>
  <si>
    <t>Club :</t>
  </si>
  <si>
    <t>Nom du responsable club :</t>
  </si>
  <si>
    <t>Date :</t>
  </si>
  <si>
    <t>Obligatoire pour tout nouveau club</t>
  </si>
  <si>
    <t>U S C HOURTIN</t>
  </si>
  <si>
    <t>TT CREONNAIS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</si>
</sst>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#,##0.00\ &quot;€&quot;"/>
    <numFmt numFmtId="165" formatCode="[$-40C]General"/>
  </numFmts>
  <fonts count="24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0"/>
      <color theme="1"/>
      <name val="Times New Roman"/>
      <family val="1"/>
    </font>
    <font>
      <b/>
      <sz val="11"/>
      <color rgb="FFFF0000"/>
      <name val="Verdana"/>
      <family val="2"/>
    </font>
    <font>
      <b/>
      <sz val="11"/>
      <color theme="1"/>
      <name val="Wingdings"/>
      <charset val="2"/>
    </font>
    <font>
      <b/>
      <sz val="12"/>
      <color rgb="FF7030A0"/>
      <name val="Verdana"/>
      <family val="2"/>
    </font>
    <font>
      <sz val="12"/>
      <color theme="1"/>
      <name val="Verdana"/>
      <family val="2"/>
    </font>
    <font>
      <b/>
      <sz val="11"/>
      <color rgb="FFFF0000"/>
      <name val="Wingdings"/>
      <charset val="2"/>
    </font>
    <font>
      <sz val="11"/>
      <color rgb="FFFF0000"/>
      <name val="Verdana"/>
      <family val="2"/>
    </font>
    <font>
      <b/>
      <sz val="11"/>
      <color rgb="FFFF0000"/>
      <name val="Wingdings 2"/>
      <family val="1"/>
      <charset val="2"/>
    </font>
    <font>
      <b/>
      <u/>
      <sz val="12"/>
      <color theme="1"/>
      <name val="Verdana"/>
      <family val="2"/>
    </font>
    <font>
      <sz val="12"/>
      <color rgb="FF7030A0"/>
      <name val="Verdana"/>
      <family val="2"/>
    </font>
    <font>
      <b/>
      <u/>
      <sz val="12"/>
      <color rgb="FF7030A0"/>
      <name val="Verdana"/>
      <family val="2"/>
    </font>
    <font>
      <b/>
      <sz val="11"/>
      <color rgb="FF0000FF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4"/>
      <color indexed="10"/>
      <name val="Arial Black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Verdana"/>
      <family val="2"/>
    </font>
    <font>
      <i/>
      <sz val="11"/>
      <color rgb="FF0000FF"/>
      <name val="Times New Roman"/>
      <family val="1"/>
    </font>
    <font>
      <i/>
      <sz val="12"/>
      <color rgb="FF00FF00"/>
      <name val="Times New Roman"/>
      <family val="1"/>
    </font>
    <font>
      <b/>
      <i/>
      <sz val="12"/>
      <color rgb="FFFF0000"/>
      <name val="Verdana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1FC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/>
      <top/>
      <bottom style="hair">
        <color rgb="FFFF0000"/>
      </bottom>
      <diagonal/>
    </border>
    <border>
      <left/>
      <right style="medium">
        <color indexed="64"/>
      </right>
      <top/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</borders>
  <cellStyleXfs count="4">
    <xf numFmtId="0" fontId="0" fillId="0" borderId="0"/>
    <xf numFmtId="0" fontId="15" fillId="0" borderId="0"/>
    <xf numFmtId="0" fontId="16" fillId="2" borderId="14">
      <alignment horizontal="center" vertical="center"/>
    </xf>
    <xf numFmtId="165" fontId="17" fillId="0" borderId="0"/>
  </cellStyleXfs>
  <cellXfs count="70">
    <xf numFmtId="0" fontId="0" fillId="0" borderId="0" xfId="0"/>
    <xf numFmtId="0" fontId="18" fillId="0" borderId="0" xfId="1" applyFont="1"/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left" vertical="center" inden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12" fillId="0" borderId="0" xfId="0" applyFont="1" applyAlignment="1">
      <alignment vertical="center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6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3" fillId="0" borderId="3" xfId="0" applyFont="1" applyBorder="1" applyAlignment="1">
      <alignment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0" fontId="0" fillId="0" borderId="4" xfId="0" applyBorder="1"/>
    <xf numFmtId="0" fontId="1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2" xfId="0" applyNumberFormat="1" applyBorder="1" applyAlignment="1">
      <alignment horizontal="left" vertical="center" wrapText="1"/>
    </xf>
    <xf numFmtId="6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 indent="1"/>
    </xf>
    <xf numFmtId="0" fontId="0" fillId="0" borderId="0" xfId="0" applyAlignment="1">
      <alignment horizontal="right" indent="1"/>
    </xf>
    <xf numFmtId="0" fontId="1" fillId="0" borderId="2" xfId="0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indent="1"/>
    </xf>
    <xf numFmtId="0" fontId="19" fillId="3" borderId="15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left" vertical="center" inden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2" fillId="3" borderId="1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14" fontId="19" fillId="3" borderId="15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/>
    </xf>
  </cellXfs>
  <cellStyles count="4">
    <cellStyle name="Excel Built-in Normal" xfId="3"/>
    <cellStyle name="Flashing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FF00"/>
      <color rgb="FFE1FCFF"/>
      <color rgb="FFFFE1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676276</xdr:colOff>
      <xdr:row>1</xdr:row>
      <xdr:rowOff>153628</xdr:rowOff>
    </xdr:from>
    <xdr:to>
      <xdr:col>9</xdr:col>
      <xdr:colOff>219075</xdr:colOff>
      <xdr:row>3</xdr:row>
      <xdr:rowOff>901291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024502" y="1423628"/>
          <a:ext cx="5964492" cy="261169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000" b="1">
              <a:solidFill>
                <a:schemeClr val="tx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FICHE D’ENGAGEMENT SAISON 2026 – 2027           </a:t>
          </a:r>
        </a:p>
        <a:p>
          <a:pPr algn="ctr"/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envoyer  </a:t>
          </a:r>
          <a:r>
            <a:rPr lang="fr-FR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 </a:t>
          </a:r>
          <a:r>
            <a:rPr lang="fr-FR" sz="12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courrier</a:t>
          </a:r>
          <a:r>
            <a:rPr lang="fr-FR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</a:t>
          </a:r>
        </a:p>
        <a:p>
          <a:pPr algn="ctr"/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CD33 TENNIS DE TABLE – Rés. Le Signal – Bât D </a:t>
          </a:r>
        </a:p>
        <a:p>
          <a:pPr algn="ctr"/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33, rue Lamire – 33 700 MERIGNAC</a:t>
          </a:r>
        </a:p>
        <a:p>
          <a:pPr algn="ctr"/>
          <a:endParaRPr lang="fr-F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 par </a:t>
          </a:r>
          <a:r>
            <a:rPr lang="fr-FR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mail </a:t>
          </a:r>
          <a:r>
            <a:rPr lang="fr-F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l'adresse suivante :</a:t>
          </a:r>
        </a:p>
        <a:p>
          <a:pPr algn="ctr"/>
          <a:r>
            <a:rPr lang="fr-FR" sz="1600" b="0" i="1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comitedegirondett33@gmail.com</a:t>
          </a:r>
        </a:p>
        <a:p>
          <a:pPr algn="ctr"/>
          <a:r>
            <a:rPr lang="fr-FR" sz="1200" b="1"/>
            <a:t>Copie à :</a:t>
          </a:r>
        </a:p>
        <a:p>
          <a:pPr marL="0" indent="0" algn="ctr"/>
          <a:r>
            <a:rPr lang="fr-FR" sz="1600" b="0" i="1">
              <a:solidFill>
                <a:srgbClr val="0000FF"/>
              </a:solidFill>
              <a:latin typeface="Times New Roman" pitchFamily="18" charset="0"/>
              <a:ea typeface="+mn-ea"/>
              <a:cs typeface="Times New Roman" pitchFamily="18" charset="0"/>
            </a:rPr>
            <a:t>csd33tt@gmail.com</a:t>
          </a:r>
        </a:p>
        <a:p>
          <a:pPr algn="ctr"/>
          <a:endParaRPr lang="fr-FR" sz="1200" b="1"/>
        </a:p>
        <a:p>
          <a:pPr algn="ctr"/>
          <a:r>
            <a:rPr lang="fr-FR" sz="1200" b="1"/>
            <a:t>A retourner correctement rempli</a:t>
          </a:r>
        </a:p>
        <a:p>
          <a:pPr algn="ctr"/>
          <a:r>
            <a:rPr lang="fr-FR" sz="1600" b="1" strike="noStrike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Avant le 19 Juillet 2026</a:t>
          </a:r>
        </a:p>
      </xdr:txBody>
    </xdr:sp>
    <xdr:clientData/>
  </xdr:twoCellAnchor>
  <xdr:twoCellAnchor editAs="oneCell">
    <xdr:from>
      <xdr:col>1</xdr:col>
      <xdr:colOff>757904</xdr:colOff>
      <xdr:row>0</xdr:row>
      <xdr:rowOff>102420</xdr:rowOff>
    </xdr:from>
    <xdr:to>
      <xdr:col>9</xdr:col>
      <xdr:colOff>215168</xdr:colOff>
      <xdr:row>0</xdr:row>
      <xdr:rowOff>1182420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130" y="102420"/>
          <a:ext cx="5878957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1:O30"/>
  <sheetViews>
    <sheetView tabSelected="1" zoomScale="93" zoomScaleNormal="93" workbookViewId="0">
      <selection activeCell="C8" sqref="C8"/>
    </sheetView>
  </sheetViews>
  <sheetFormatPr baseColWidth="10" defaultRowHeight="14.25" x14ac:dyDescent="0.2"/>
  <cols>
    <col min="1" max="1" width="3.69921875" customWidth="1"/>
    <col min="2" max="2" width="10.59765625" customWidth="1"/>
    <col min="3" max="3" width="13.09765625" customWidth="1"/>
    <col min="4" max="5" width="9.69921875" customWidth="1"/>
    <col min="6" max="6" width="2.19921875" customWidth="1"/>
    <col min="7" max="7" width="11.09765625" style="5" customWidth="1"/>
    <col min="8" max="8" width="5.19921875" style="37" customWidth="1"/>
    <col min="9" max="9" width="5.8984375" style="6" customWidth="1"/>
    <col min="10" max="10" width="12.5" customWidth="1"/>
    <col min="11" max="11" width="1.5" customWidth="1"/>
    <col min="12" max="12" width="1.69921875" hidden="1" customWidth="1"/>
    <col min="13" max="24" width="1.69921875" customWidth="1"/>
  </cols>
  <sheetData>
    <row r="1" spans="2:15" ht="99.95" customHeight="1" x14ac:dyDescent="0.2"/>
    <row r="2" spans="2:15" ht="12" customHeight="1" x14ac:dyDescent="0.2"/>
    <row r="3" spans="2:15" ht="135" customHeight="1" x14ac:dyDescent="0.2"/>
    <row r="4" spans="2:15" ht="69.95" customHeight="1" x14ac:dyDescent="0.2"/>
    <row r="5" spans="2:15" s="8" customFormat="1" ht="9.9499999999999993" customHeight="1" x14ac:dyDescent="0.2">
      <c r="B5" s="60"/>
      <c r="C5" s="60"/>
      <c r="D5" s="60"/>
      <c r="E5" s="60"/>
      <c r="F5" s="60"/>
      <c r="G5" s="60"/>
      <c r="H5" s="39"/>
      <c r="I5" s="7"/>
    </row>
    <row r="6" spans="2:15" s="8" customFormat="1" ht="24.95" customHeight="1" x14ac:dyDescent="0.2">
      <c r="B6" s="39"/>
      <c r="C6" s="39"/>
      <c r="D6" s="45" t="s">
        <v>67</v>
      </c>
      <c r="E6" s="68"/>
      <c r="F6" s="68"/>
      <c r="G6" s="68"/>
      <c r="H6" s="39"/>
      <c r="I6" s="7"/>
    </row>
    <row r="7" spans="2:15" s="8" customFormat="1" ht="15" customHeight="1" x14ac:dyDescent="0.25">
      <c r="B7" s="69"/>
      <c r="C7" s="69"/>
      <c r="D7" s="69"/>
      <c r="E7" s="39"/>
      <c r="F7" s="39"/>
      <c r="G7" s="39"/>
      <c r="H7" s="39"/>
      <c r="I7" s="7"/>
    </row>
    <row r="8" spans="2:15" s="10" customFormat="1" ht="24.95" customHeight="1" x14ac:dyDescent="0.2">
      <c r="B8" s="9" t="s">
        <v>64</v>
      </c>
      <c r="C8" s="46"/>
      <c r="D8" s="47"/>
      <c r="E8" s="45" t="s">
        <v>65</v>
      </c>
      <c r="F8" s="61" t="str">
        <f>IF(C8="","",IF(ISERROR(VLOOKUP(C8*1,Clubs,2,FALSE)),"Pas un numéro de club valide",VLOOKUP(C8*1,Clubs,2,FALSE)))</f>
        <v/>
      </c>
      <c r="G8" s="61"/>
      <c r="H8" s="61"/>
      <c r="I8" s="61"/>
      <c r="J8" s="61"/>
      <c r="L8"/>
      <c r="M8"/>
      <c r="N8"/>
      <c r="O8"/>
    </row>
    <row r="9" spans="2:15" s="10" customFormat="1" ht="5.0999999999999996" customHeight="1" x14ac:dyDescent="0.2">
      <c r="B9"/>
      <c r="C9"/>
      <c r="D9"/>
      <c r="E9"/>
      <c r="F9"/>
      <c r="G9"/>
      <c r="H9"/>
      <c r="I9"/>
      <c r="J9"/>
      <c r="L9"/>
      <c r="M9"/>
      <c r="N9"/>
      <c r="O9"/>
    </row>
    <row r="10" spans="2:15" s="10" customFormat="1" ht="24.95" customHeight="1" x14ac:dyDescent="0.2">
      <c r="B10" s="67" t="s">
        <v>66</v>
      </c>
      <c r="C10" s="67"/>
      <c r="D10" s="67"/>
      <c r="E10" s="56"/>
      <c r="F10" s="56"/>
      <c r="G10" s="56"/>
      <c r="H10" s="56"/>
      <c r="I10" s="56"/>
      <c r="J10"/>
      <c r="L10"/>
      <c r="M10"/>
      <c r="N10"/>
      <c r="O10"/>
    </row>
    <row r="11" spans="2:15" ht="9.9499999999999993" customHeight="1" thickBot="1" x14ac:dyDescent="0.25"/>
    <row r="12" spans="2:15" ht="24.95" customHeight="1" thickBot="1" x14ac:dyDescent="0.25">
      <c r="G12"/>
      <c r="H12"/>
      <c r="J12" s="11" t="s">
        <v>0</v>
      </c>
    </row>
    <row r="13" spans="2:15" ht="15" customHeight="1" x14ac:dyDescent="0.2">
      <c r="B13" s="12"/>
      <c r="C13" s="13"/>
      <c r="D13" s="13"/>
      <c r="E13" s="13"/>
      <c r="F13" s="13"/>
      <c r="G13" s="13"/>
      <c r="H13" s="13"/>
      <c r="I13" s="14"/>
      <c r="J13" s="15"/>
    </row>
    <row r="14" spans="2:15" ht="15" customHeight="1" x14ac:dyDescent="0.2">
      <c r="B14" s="58" t="s">
        <v>8</v>
      </c>
      <c r="C14" s="59"/>
      <c r="D14" s="59"/>
      <c r="E14" s="59"/>
      <c r="F14" s="59"/>
      <c r="G14" s="59"/>
      <c r="H14"/>
      <c r="I14" s="16"/>
      <c r="J14" s="17"/>
    </row>
    <row r="15" spans="2:15" ht="12" customHeight="1" x14ac:dyDescent="0.2">
      <c r="B15" s="43"/>
      <c r="C15" s="44"/>
      <c r="D15" s="44"/>
      <c r="E15" s="44"/>
      <c r="F15" s="44"/>
      <c r="G15" s="18"/>
      <c r="H15" s="19"/>
      <c r="I15" s="20"/>
      <c r="J15" s="17"/>
    </row>
    <row r="16" spans="2:15" ht="15" customHeight="1" x14ac:dyDescent="0.2">
      <c r="B16" s="21"/>
      <c r="C16" s="41" t="s">
        <v>10</v>
      </c>
      <c r="D16" s="41"/>
      <c r="G16" s="34" t="s">
        <v>4</v>
      </c>
      <c r="H16" s="49"/>
      <c r="I16" s="36" t="s">
        <v>7</v>
      </c>
      <c r="J16" s="22" t="str">
        <f>IF(H16="","",120*H16)</f>
        <v/>
      </c>
    </row>
    <row r="17" spans="2:10" ht="15" customHeight="1" x14ac:dyDescent="0.2">
      <c r="B17" s="40"/>
      <c r="C17" s="41" t="s">
        <v>11</v>
      </c>
      <c r="D17" s="41"/>
      <c r="G17" s="34" t="s">
        <v>5</v>
      </c>
      <c r="H17" s="49"/>
      <c r="I17" s="36" t="s">
        <v>7</v>
      </c>
      <c r="J17" s="22" t="str">
        <f t="shared" ref="J17:J21" si="0">IF(H17="","",90*H17)</f>
        <v/>
      </c>
    </row>
    <row r="18" spans="2:10" ht="15" customHeight="1" x14ac:dyDescent="0.2">
      <c r="B18" s="40"/>
      <c r="C18" s="41" t="s">
        <v>12</v>
      </c>
      <c r="D18" s="41"/>
      <c r="G18" s="34" t="s">
        <v>5</v>
      </c>
      <c r="H18" s="51"/>
      <c r="I18" s="36" t="s">
        <v>7</v>
      </c>
      <c r="J18" s="22" t="str">
        <f t="shared" si="0"/>
        <v/>
      </c>
    </row>
    <row r="19" spans="2:10" ht="15" customHeight="1" x14ac:dyDescent="0.2">
      <c r="B19" s="40"/>
      <c r="C19" s="41" t="s">
        <v>13</v>
      </c>
      <c r="D19" s="41"/>
      <c r="G19" s="34" t="s">
        <v>5</v>
      </c>
      <c r="H19" s="49"/>
      <c r="I19" s="36" t="s">
        <v>7</v>
      </c>
      <c r="J19" s="22" t="str">
        <f t="shared" si="0"/>
        <v/>
      </c>
    </row>
    <row r="20" spans="2:10" ht="15" customHeight="1" x14ac:dyDescent="0.2">
      <c r="B20" s="40"/>
      <c r="C20" s="41" t="s">
        <v>14</v>
      </c>
      <c r="D20" s="41"/>
      <c r="G20" s="34" t="s">
        <v>5</v>
      </c>
      <c r="H20" s="51"/>
      <c r="I20" s="36" t="s">
        <v>7</v>
      </c>
      <c r="J20" s="22" t="str">
        <f t="shared" si="0"/>
        <v/>
      </c>
    </row>
    <row r="21" spans="2:10" ht="15" customHeight="1" x14ac:dyDescent="0.2">
      <c r="B21" s="40"/>
      <c r="C21" s="41" t="s">
        <v>15</v>
      </c>
      <c r="D21" s="41"/>
      <c r="G21" s="34" t="s">
        <v>5</v>
      </c>
      <c r="H21" s="49"/>
      <c r="I21" s="36" t="s">
        <v>7</v>
      </c>
      <c r="J21" s="22" t="str">
        <f t="shared" si="0"/>
        <v/>
      </c>
    </row>
    <row r="22" spans="2:10" ht="12" customHeight="1" x14ac:dyDescent="0.2">
      <c r="B22" s="40"/>
      <c r="C22" s="41"/>
      <c r="D22" s="41"/>
      <c r="G22" s="34"/>
      <c r="H22" s="23"/>
      <c r="I22" s="36"/>
      <c r="J22" s="22"/>
    </row>
    <row r="23" spans="2:10" ht="15" customHeight="1" x14ac:dyDescent="0.2">
      <c r="B23" s="58" t="s">
        <v>2</v>
      </c>
      <c r="C23" s="59"/>
      <c r="D23" s="59"/>
      <c r="E23" s="59"/>
      <c r="F23" s="38"/>
      <c r="G23" s="34" t="s">
        <v>6</v>
      </c>
      <c r="H23" s="49"/>
      <c r="I23" s="36" t="s">
        <v>7</v>
      </c>
      <c r="J23" s="22" t="str">
        <f>IF(H23="","",60*H23)</f>
        <v/>
      </c>
    </row>
    <row r="24" spans="2:10" ht="12" customHeight="1" x14ac:dyDescent="0.2">
      <c r="B24" s="43"/>
      <c r="C24" s="44"/>
      <c r="D24" s="44"/>
      <c r="E24" s="44"/>
      <c r="F24" s="44"/>
      <c r="G24" s="35"/>
      <c r="H24"/>
      <c r="I24" s="36"/>
      <c r="J24" s="22"/>
    </row>
    <row r="25" spans="2:10" ht="20.100000000000001" customHeight="1" x14ac:dyDescent="0.2">
      <c r="B25" s="62" t="s">
        <v>9</v>
      </c>
      <c r="C25" s="63"/>
      <c r="D25" s="42"/>
      <c r="E25" s="24"/>
      <c r="F25" s="24"/>
      <c r="G25" s="25"/>
      <c r="H25" s="26"/>
      <c r="I25" s="27"/>
      <c r="J25" s="22"/>
    </row>
    <row r="26" spans="2:10" ht="20.100000000000001" customHeight="1" thickBot="1" x14ac:dyDescent="0.25">
      <c r="B26" s="54" t="s">
        <v>68</v>
      </c>
      <c r="C26" s="55"/>
      <c r="D26" s="55"/>
      <c r="E26" s="28">
        <v>50</v>
      </c>
      <c r="F26" s="28"/>
      <c r="G26" s="29"/>
      <c r="H26" s="30"/>
      <c r="I26" s="31"/>
      <c r="J26" s="50"/>
    </row>
    <row r="27" spans="2:10" s="32" customFormat="1" ht="20.100000000000001" customHeight="1" thickBot="1" x14ac:dyDescent="0.25">
      <c r="G27" s="64" t="s">
        <v>1</v>
      </c>
      <c r="H27" s="65"/>
      <c r="I27" s="66"/>
      <c r="J27" s="48" t="str">
        <f>IF(SUM(J16:J24)=0,"",SUM(J16:J26))</f>
        <v/>
      </c>
    </row>
    <row r="28" spans="2:10" ht="9.9499999999999993" customHeight="1" x14ac:dyDescent="0.2"/>
    <row r="29" spans="2:10" ht="20.100000000000001" customHeight="1" x14ac:dyDescent="0.2">
      <c r="B29" s="33" t="s">
        <v>3</v>
      </c>
      <c r="C29" s="8"/>
      <c r="D29" s="8"/>
      <c r="G29" s="57"/>
      <c r="H29" s="57"/>
    </row>
    <row r="30" spans="2:10" ht="9.9499999999999993" customHeight="1" x14ac:dyDescent="0.2">
      <c r="B30" s="32"/>
    </row>
  </sheetData>
  <sheetProtection password="CBD5" sheet="1" objects="1" scenarios="1"/>
  <mergeCells count="12">
    <mergeCell ref="B26:D26"/>
    <mergeCell ref="E10:I10"/>
    <mergeCell ref="G29:H29"/>
    <mergeCell ref="B14:G14"/>
    <mergeCell ref="B5:G5"/>
    <mergeCell ref="B23:E23"/>
    <mergeCell ref="F8:J8"/>
    <mergeCell ref="B25:C25"/>
    <mergeCell ref="G27:I27"/>
    <mergeCell ref="B10:D10"/>
    <mergeCell ref="E6:G6"/>
    <mergeCell ref="B7:D7"/>
  </mergeCells>
  <phoneticPr fontId="14" type="noConversion"/>
  <pageMargins left="0.19685039370078741" right="0.19685039370078741" top="0.19685039370078741" bottom="0.39370078740157483" header="0.31496062992125984" footer="0.31496062992125984"/>
  <pageSetup paperSize="9" scale="9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Veillez saisir le numéro de votre club dans la liste déroulante">
          <x14:formula1>
            <xm:f>Base!$A$1:$A$50</xm:f>
          </x14:formula1>
          <xm:sqref>D8</xm:sqref>
        </x14:dataValidation>
        <x14:dataValidation type="list" allowBlank="1" showInputMessage="1" showErrorMessage="1" promptTitle="Numéro du club" prompt="Saisissez le numéro du club dans la liste déroulante">
          <x14:formula1>
            <xm:f>Base!$A$1:$A$50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02"/>
  <dimension ref="A1:AM55"/>
  <sheetViews>
    <sheetView zoomScaleNormal="100" workbookViewId="0">
      <selection activeCell="E20" sqref="E20"/>
    </sheetView>
  </sheetViews>
  <sheetFormatPr baseColWidth="10" defaultColWidth="8" defaultRowHeight="15" x14ac:dyDescent="0.25"/>
  <cols>
    <col min="1" max="1" width="8" style="1"/>
    <col min="2" max="2" width="21.5" style="4" customWidth="1"/>
    <col min="3" max="3" width="12.69921875" style="1" customWidth="1"/>
    <col min="4" max="16384" width="8" style="1"/>
  </cols>
  <sheetData>
    <row r="1" spans="1:3" ht="15" customHeight="1" x14ac:dyDescent="0.25">
      <c r="A1" s="52">
        <v>10330002</v>
      </c>
      <c r="B1" s="53" t="s">
        <v>16</v>
      </c>
      <c r="C1" s="2"/>
    </row>
    <row r="2" spans="1:3" ht="15" customHeight="1" x14ac:dyDescent="0.25">
      <c r="A2" s="52">
        <v>10330003</v>
      </c>
      <c r="B2" s="53" t="s">
        <v>17</v>
      </c>
      <c r="C2" s="2"/>
    </row>
    <row r="3" spans="1:3" ht="15" customHeight="1" x14ac:dyDescent="0.25">
      <c r="A3" s="52">
        <v>10330004</v>
      </c>
      <c r="B3" s="53" t="s">
        <v>18</v>
      </c>
      <c r="C3" s="2"/>
    </row>
    <row r="4" spans="1:3" ht="15" customHeight="1" x14ac:dyDescent="0.25">
      <c r="A4" s="52">
        <v>10330005</v>
      </c>
      <c r="B4" s="53" t="s">
        <v>19</v>
      </c>
      <c r="C4" s="2"/>
    </row>
    <row r="5" spans="1:3" ht="15" customHeight="1" x14ac:dyDescent="0.25">
      <c r="A5" s="52">
        <v>10330009</v>
      </c>
      <c r="B5" s="53" t="s">
        <v>20</v>
      </c>
      <c r="C5" s="2"/>
    </row>
    <row r="6" spans="1:3" ht="15" customHeight="1" x14ac:dyDescent="0.25">
      <c r="A6" s="52">
        <v>10330010</v>
      </c>
      <c r="B6" s="53" t="s">
        <v>21</v>
      </c>
      <c r="C6" s="2"/>
    </row>
    <row r="7" spans="1:3" ht="15" customHeight="1" x14ac:dyDescent="0.25">
      <c r="A7" s="52">
        <v>10330011</v>
      </c>
      <c r="B7" s="53" t="s">
        <v>22</v>
      </c>
      <c r="C7" s="2"/>
    </row>
    <row r="8" spans="1:3" ht="15" customHeight="1" x14ac:dyDescent="0.25">
      <c r="A8" s="52">
        <v>10330013</v>
      </c>
      <c r="B8" s="53" t="s">
        <v>23</v>
      </c>
      <c r="C8" s="2"/>
    </row>
    <row r="9" spans="1:3" ht="15" customHeight="1" x14ac:dyDescent="0.25">
      <c r="A9" s="52">
        <v>10330017</v>
      </c>
      <c r="B9" s="53" t="s">
        <v>24</v>
      </c>
      <c r="C9" s="2"/>
    </row>
    <row r="10" spans="1:3" ht="15" customHeight="1" x14ac:dyDescent="0.25">
      <c r="A10" s="52">
        <v>10330018</v>
      </c>
      <c r="B10" s="53" t="s">
        <v>25</v>
      </c>
      <c r="C10" s="2"/>
    </row>
    <row r="11" spans="1:3" ht="15" customHeight="1" x14ac:dyDescent="0.25">
      <c r="A11" s="52">
        <v>10330019</v>
      </c>
      <c r="B11" s="53" t="s">
        <v>26</v>
      </c>
      <c r="C11" s="2"/>
    </row>
    <row r="12" spans="1:3" ht="15" customHeight="1" x14ac:dyDescent="0.25">
      <c r="A12" s="52">
        <v>10330020</v>
      </c>
      <c r="B12" s="53" t="s">
        <v>27</v>
      </c>
      <c r="C12" s="2"/>
    </row>
    <row r="13" spans="1:3" ht="15" customHeight="1" x14ac:dyDescent="0.25">
      <c r="A13" s="52">
        <v>10330022</v>
      </c>
      <c r="B13" s="53" t="s">
        <v>28</v>
      </c>
      <c r="C13" s="2"/>
    </row>
    <row r="14" spans="1:3" ht="15" customHeight="1" x14ac:dyDescent="0.25">
      <c r="A14" s="52">
        <v>10330024</v>
      </c>
      <c r="B14" s="53" t="s">
        <v>29</v>
      </c>
      <c r="C14" s="2"/>
    </row>
    <row r="15" spans="1:3" ht="15" customHeight="1" x14ac:dyDescent="0.25">
      <c r="A15" s="52">
        <v>10330025</v>
      </c>
      <c r="B15" s="53" t="s">
        <v>30</v>
      </c>
      <c r="C15" s="2"/>
    </row>
    <row r="16" spans="1:3" ht="15" customHeight="1" x14ac:dyDescent="0.25">
      <c r="A16" s="52">
        <v>10330026</v>
      </c>
      <c r="B16" s="53" t="s">
        <v>69</v>
      </c>
      <c r="C16" s="2"/>
    </row>
    <row r="17" spans="1:3" ht="15" customHeight="1" x14ac:dyDescent="0.25">
      <c r="A17" s="52">
        <v>10330028</v>
      </c>
      <c r="B17" s="53" t="s">
        <v>31</v>
      </c>
      <c r="C17" s="2"/>
    </row>
    <row r="18" spans="1:3" ht="15" customHeight="1" x14ac:dyDescent="0.25">
      <c r="A18" s="52">
        <v>10330030</v>
      </c>
      <c r="B18" s="53" t="s">
        <v>32</v>
      </c>
      <c r="C18" s="2"/>
    </row>
    <row r="19" spans="1:3" ht="15" customHeight="1" x14ac:dyDescent="0.25">
      <c r="A19" s="52">
        <v>10330031</v>
      </c>
      <c r="B19" s="53" t="s">
        <v>33</v>
      </c>
      <c r="C19" s="2"/>
    </row>
    <row r="20" spans="1:3" ht="15" customHeight="1" x14ac:dyDescent="0.25">
      <c r="A20" s="52">
        <v>10330032</v>
      </c>
      <c r="B20" s="53" t="s">
        <v>34</v>
      </c>
      <c r="C20" s="2"/>
    </row>
    <row r="21" spans="1:3" ht="15" customHeight="1" x14ac:dyDescent="0.25">
      <c r="A21" s="52">
        <v>10330034</v>
      </c>
      <c r="B21" s="53" t="s">
        <v>35</v>
      </c>
      <c r="C21" s="2"/>
    </row>
    <row r="22" spans="1:3" ht="15" customHeight="1" x14ac:dyDescent="0.25">
      <c r="A22" s="52">
        <v>10330035</v>
      </c>
      <c r="B22" s="53" t="s">
        <v>36</v>
      </c>
      <c r="C22" s="2"/>
    </row>
    <row r="23" spans="1:3" ht="15" customHeight="1" x14ac:dyDescent="0.25">
      <c r="A23" s="52">
        <v>10330036</v>
      </c>
      <c r="B23" s="53" t="s">
        <v>37</v>
      </c>
      <c r="C23" s="2"/>
    </row>
    <row r="24" spans="1:3" ht="15" customHeight="1" x14ac:dyDescent="0.25">
      <c r="A24" s="52">
        <v>10330037</v>
      </c>
      <c r="B24" s="53" t="s">
        <v>38</v>
      </c>
      <c r="C24" s="2"/>
    </row>
    <row r="25" spans="1:3" ht="15" customHeight="1" x14ac:dyDescent="0.25">
      <c r="A25" s="52">
        <v>10330038</v>
      </c>
      <c r="B25" s="53" t="s">
        <v>39</v>
      </c>
      <c r="C25" s="2"/>
    </row>
    <row r="26" spans="1:3" ht="15" customHeight="1" x14ac:dyDescent="0.25">
      <c r="A26" s="52">
        <v>10330040</v>
      </c>
      <c r="B26" s="53" t="s">
        <v>40</v>
      </c>
      <c r="C26" s="2"/>
    </row>
    <row r="27" spans="1:3" ht="15" customHeight="1" x14ac:dyDescent="0.25">
      <c r="A27" s="52">
        <v>10330043</v>
      </c>
      <c r="B27" s="53" t="s">
        <v>41</v>
      </c>
      <c r="C27" s="2"/>
    </row>
    <row r="28" spans="1:3" ht="15" customHeight="1" x14ac:dyDescent="0.25">
      <c r="A28" s="52">
        <v>10330045</v>
      </c>
      <c r="B28" s="53" t="s">
        <v>42</v>
      </c>
      <c r="C28" s="2"/>
    </row>
    <row r="29" spans="1:3" ht="15" customHeight="1" x14ac:dyDescent="0.25">
      <c r="A29" s="52">
        <v>10330046</v>
      </c>
      <c r="B29" s="53" t="s">
        <v>43</v>
      </c>
      <c r="C29" s="2"/>
    </row>
    <row r="30" spans="1:3" ht="15" customHeight="1" x14ac:dyDescent="0.25">
      <c r="A30" s="52">
        <v>10330050</v>
      </c>
      <c r="B30" s="53" t="s">
        <v>44</v>
      </c>
      <c r="C30" s="2"/>
    </row>
    <row r="31" spans="1:3" ht="15" customHeight="1" x14ac:dyDescent="0.25">
      <c r="A31" s="52">
        <v>10330052</v>
      </c>
      <c r="B31" s="53" t="s">
        <v>45</v>
      </c>
      <c r="C31" s="2"/>
    </row>
    <row r="32" spans="1:3" ht="15" customHeight="1" x14ac:dyDescent="0.25">
      <c r="A32" s="52">
        <v>10330067</v>
      </c>
      <c r="B32" s="53" t="s">
        <v>46</v>
      </c>
      <c r="C32" s="2"/>
    </row>
    <row r="33" spans="1:3" ht="15" customHeight="1" x14ac:dyDescent="0.25">
      <c r="A33" s="52">
        <v>10330069</v>
      </c>
      <c r="B33" s="53" t="s">
        <v>47</v>
      </c>
      <c r="C33" s="2"/>
    </row>
    <row r="34" spans="1:3" ht="15" customHeight="1" x14ac:dyDescent="0.25">
      <c r="A34" s="52">
        <v>10330071</v>
      </c>
      <c r="B34" s="53" t="s">
        <v>48</v>
      </c>
      <c r="C34" s="2"/>
    </row>
    <row r="35" spans="1:3" ht="15" customHeight="1" x14ac:dyDescent="0.25">
      <c r="A35" s="52">
        <v>10330076</v>
      </c>
      <c r="B35" s="53" t="s">
        <v>49</v>
      </c>
      <c r="C35" s="2"/>
    </row>
    <row r="36" spans="1:3" ht="15" customHeight="1" x14ac:dyDescent="0.25">
      <c r="A36" s="52">
        <v>10330077</v>
      </c>
      <c r="B36" s="53" t="s">
        <v>50</v>
      </c>
      <c r="C36" s="2"/>
    </row>
    <row r="37" spans="1:3" ht="15" customHeight="1" x14ac:dyDescent="0.25">
      <c r="A37" s="52">
        <v>10330078</v>
      </c>
      <c r="B37" s="53" t="s">
        <v>51</v>
      </c>
      <c r="C37" s="2"/>
    </row>
    <row r="38" spans="1:3" ht="15" customHeight="1" x14ac:dyDescent="0.25">
      <c r="A38" s="52">
        <v>10330080</v>
      </c>
      <c r="B38" s="53" t="s">
        <v>52</v>
      </c>
      <c r="C38" s="2"/>
    </row>
    <row r="39" spans="1:3" ht="15" customHeight="1" x14ac:dyDescent="0.25">
      <c r="A39" s="52">
        <v>10330082</v>
      </c>
      <c r="B39" s="53" t="s">
        <v>53</v>
      </c>
      <c r="C39" s="2"/>
    </row>
    <row r="40" spans="1:3" ht="15" customHeight="1" x14ac:dyDescent="0.25">
      <c r="A40" s="52">
        <v>10330084</v>
      </c>
      <c r="B40" s="53" t="s">
        <v>54</v>
      </c>
      <c r="C40" s="2"/>
    </row>
    <row r="41" spans="1:3" ht="15" customHeight="1" x14ac:dyDescent="0.25">
      <c r="A41" s="52">
        <v>10330086</v>
      </c>
      <c r="B41" s="53" t="s">
        <v>55</v>
      </c>
      <c r="C41" s="2"/>
    </row>
    <row r="42" spans="1:3" ht="15" customHeight="1" x14ac:dyDescent="0.25">
      <c r="A42" s="52">
        <v>10330093</v>
      </c>
      <c r="B42" s="53" t="s">
        <v>70</v>
      </c>
      <c r="C42" s="2"/>
    </row>
    <row r="43" spans="1:3" ht="15" customHeight="1" x14ac:dyDescent="0.25">
      <c r="A43" s="52">
        <v>10330099</v>
      </c>
      <c r="B43" s="53" t="s">
        <v>56</v>
      </c>
      <c r="C43" s="2"/>
    </row>
    <row r="44" spans="1:3" ht="15" customHeight="1" x14ac:dyDescent="0.25">
      <c r="A44" s="52">
        <v>10330117</v>
      </c>
      <c r="B44" s="53" t="s">
        <v>57</v>
      </c>
      <c r="C44" s="2"/>
    </row>
    <row r="45" spans="1:3" ht="15" customHeight="1" x14ac:dyDescent="0.25">
      <c r="A45" s="52">
        <v>10330121</v>
      </c>
      <c r="B45" s="53" t="s">
        <v>58</v>
      </c>
      <c r="C45" s="2"/>
    </row>
    <row r="46" spans="1:3" ht="15" customHeight="1" x14ac:dyDescent="0.25">
      <c r="A46" s="52">
        <v>10330123</v>
      </c>
      <c r="B46" s="53" t="s">
        <v>59</v>
      </c>
      <c r="C46" s="2"/>
    </row>
    <row r="47" spans="1:3" ht="15" customHeight="1" x14ac:dyDescent="0.25">
      <c r="A47" s="52">
        <v>10330125</v>
      </c>
      <c r="B47" s="53" t="s">
        <v>60</v>
      </c>
      <c r="C47" s="2"/>
    </row>
    <row r="48" spans="1:3" ht="15" customHeight="1" x14ac:dyDescent="0.25">
      <c r="A48" s="52">
        <v>10330128</v>
      </c>
      <c r="B48" s="53" t="s">
        <v>61</v>
      </c>
      <c r="C48" s="2"/>
    </row>
    <row r="49" spans="1:39" ht="15" customHeight="1" x14ac:dyDescent="0.25">
      <c r="A49" s="52">
        <v>10330129</v>
      </c>
      <c r="B49" s="53" t="s">
        <v>62</v>
      </c>
      <c r="C49" s="2"/>
    </row>
    <row r="50" spans="1:39" ht="15" customHeight="1" x14ac:dyDescent="0.25">
      <c r="A50" s="52">
        <v>10330130</v>
      </c>
      <c r="B50" s="53" t="s">
        <v>63</v>
      </c>
      <c r="C50" s="2"/>
    </row>
    <row r="51" spans="1:39" s="3" customFormat="1" x14ac:dyDescent="0.25"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s="3" customFormat="1" x14ac:dyDescent="0.25"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s="3" customFormat="1" x14ac:dyDescent="0.25"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s="3" customFormat="1" x14ac:dyDescent="0.25"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s="3" customFormat="1" x14ac:dyDescent="0.25"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</sheetData>
  <sheetProtection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</vt:lpstr>
      <vt:lpstr>Clubs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</dc:creator>
  <cp:lastModifiedBy>Bruno</cp:lastModifiedBy>
  <cp:lastPrinted>2026-05-19T15:54:47Z</cp:lastPrinted>
  <dcterms:created xsi:type="dcterms:W3CDTF">2021-03-16T14:05:22Z</dcterms:created>
  <dcterms:modified xsi:type="dcterms:W3CDTF">2026-05-21T11:44:58Z</dcterms:modified>
</cp:coreProperties>
</file>